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1610" yWindow="-15" windowWidth="11445" windowHeight="9615" activeTab="1"/>
  </bookViews>
  <sheets>
    <sheet name="IRS TAX RETURNS" sheetId="2" r:id="rId1"/>
    <sheet name="Figure 2-1" sheetId="1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H3" i="1"/>
  <c r="F4" s="1"/>
  <c r="C4" l="1"/>
  <c r="E4"/>
  <c r="B4"/>
  <c r="H4" s="1"/>
  <c r="D4"/>
  <c r="G11" i="2" l="1"/>
</calcChain>
</file>

<file path=xl/sharedStrings.xml><?xml version="1.0" encoding="utf-8"?>
<sst xmlns="http://schemas.openxmlformats.org/spreadsheetml/2006/main" count="49" uniqueCount="48">
  <si>
    <t>Proprietorship</t>
  </si>
  <si>
    <t>Partnership</t>
  </si>
  <si>
    <t>S Corp</t>
  </si>
  <si>
    <t>C Corp</t>
  </si>
  <si>
    <t>TOTAL</t>
  </si>
  <si>
    <t>Public</t>
  </si>
  <si>
    <t xml:space="preserve">                                                                         </t>
  </si>
  <si>
    <t xml:space="preserve">Table 22.--Selected Returns and Forms Filed or To Be Filed by Type During Specified Calendar Years, </t>
  </si>
  <si>
    <t>1975-2002--Continued</t>
  </si>
  <si>
    <t>Number filed in calendar year--</t>
  </si>
  <si>
    <t xml:space="preserve"> Type of return or form</t>
  </si>
  <si>
    <t>2002 (projected) [r]</t>
  </si>
  <si>
    <t>Individual income [1]</t>
  </si>
  <si>
    <t>Forms 1040, 1040A, 1040EZ, and 1040PC</t>
  </si>
  <si>
    <t>Paper returns</t>
  </si>
  <si>
    <t>Electronically-filed returns</t>
  </si>
  <si>
    <t xml:space="preserve">Business returns </t>
  </si>
  <si>
    <t>Schedule C or C-EZ</t>
  </si>
  <si>
    <t xml:space="preserve">Schedule F </t>
  </si>
  <si>
    <t>Nonbusiness returns</t>
  </si>
  <si>
    <t>Forms 1040C, 1040NR, 1040PR, and 1040SS</t>
  </si>
  <si>
    <t>Corporation income [2]</t>
  </si>
  <si>
    <t xml:space="preserve">Form 1120 </t>
  </si>
  <si>
    <t xml:space="preserve">Form 1120A </t>
  </si>
  <si>
    <t>Form 1120S</t>
  </si>
  <si>
    <t xml:space="preserve">Other </t>
  </si>
  <si>
    <t>Partnership, Forms 1065 and 1065B [3]</t>
  </si>
  <si>
    <t>Estate and trust income, Forms 1041 and 1041S [4]</t>
  </si>
  <si>
    <t>Estate tax, Forms 706, 706NA, 706GS(D),</t>
  </si>
  <si>
    <t xml:space="preserve"> </t>
  </si>
  <si>
    <t xml:space="preserve">  and 706GS(T) [5]</t>
  </si>
  <si>
    <t>Gift tax, Form 709</t>
  </si>
  <si>
    <t>Tax-exempt organizations [6]</t>
  </si>
  <si>
    <t>Forms 990 and 990EZ</t>
  </si>
  <si>
    <t>Form 990-PF</t>
  </si>
  <si>
    <t>Form 990-T</t>
  </si>
  <si>
    <t>Forms 990C, 4720, and 5227</t>
  </si>
  <si>
    <t>Employment [7]</t>
  </si>
  <si>
    <t>Forms 940, 940EZ, 940PR</t>
  </si>
  <si>
    <t>Forms 941, 941PR/SS/M</t>
  </si>
  <si>
    <t>Forms 943, 943PR</t>
  </si>
  <si>
    <t>Other</t>
  </si>
  <si>
    <t>Excise [8]</t>
  </si>
  <si>
    <t>Form 2290</t>
  </si>
  <si>
    <t>Form 720</t>
  </si>
  <si>
    <t>SOURCE: Internal Revenue Service, SOI Bulletin, Historical Table, Summer 2002. Excel ver. 4. August 2002</t>
  </si>
  <si>
    <t>SOURCE: Internal Revenue Service, SOI Bulletin, Historical Table, Winter 2011.</t>
  </si>
  <si>
    <r>
      <t xml:space="preserve">FIGURE 2-1 </t>
    </r>
    <r>
      <rPr>
        <sz val="10"/>
        <rFont val="Arial"/>
        <family val="2"/>
      </rPr>
      <t>Unites States Business forms by Percentage</t>
    </r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</si>
</sst>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\(#,##0\)"/>
    <numFmt numFmtId="165" formatCode="@&quot;............................................................................................................................&quot;"/>
    <numFmt numFmtId="166" formatCode="#,##0&quot;  &quot;;\-#,##0&quot;   &quot;;&quot;--   &quot;;@&quot;   &quot;"/>
    <numFmt numFmtId="167" formatCode="&quot;       &quot;@&quot;..................................................................................................................&quot;"/>
    <numFmt numFmtId="168" formatCode="&quot;            &quot;@&quot;............................................................................................&quot;"/>
    <numFmt numFmtId="169" formatCode="&quot;                &quot;@&quot;.....................................................................................&quot;"/>
    <numFmt numFmtId="170" formatCode="&quot;    &quot;@&quot;........................................................................................................&quot;"/>
    <numFmt numFmtId="171" formatCode="#,##0&quot;   &quot;;#,##0&quot;   &quot;;&quot;--   &quot;;@&quot;   &quot;"/>
    <numFmt numFmtId="172" formatCode="#,##0&quot;   &quot;;\-#,##0&quot;   &quot;;&quot;--   &quot;;@&quot;   &quot;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Helvetica"/>
    </font>
    <font>
      <b/>
      <sz val="9"/>
      <name val="Helvetica"/>
    </font>
    <font>
      <sz val="6.5"/>
      <name val="Arial"/>
      <family val="2"/>
    </font>
    <font>
      <b/>
      <sz val="6.5"/>
      <name val="Arial"/>
      <family val="2"/>
    </font>
    <font>
      <b/>
      <sz val="6.5"/>
      <name val="helvetica"/>
    </font>
    <font>
      <b/>
      <sz val="10"/>
      <name val="Arial"/>
      <family val="2"/>
    </font>
    <font>
      <sz val="7"/>
      <name val="Helvetica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71" fontId="10" fillId="0" borderId="1">
      <alignment horizontal="right"/>
    </xf>
  </cellStyleXfs>
  <cellXfs count="55">
    <xf numFmtId="0" fontId="0" fillId="0" borderId="0" xfId="0"/>
    <xf numFmtId="10" fontId="0" fillId="0" borderId="0" xfId="0" applyNumberFormat="1"/>
    <xf numFmtId="3" fontId="0" fillId="0" borderId="0" xfId="0" applyNumberFormat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Border="1"/>
    <xf numFmtId="0" fontId="5" fillId="0" borderId="2" xfId="0" applyFont="1" applyBorder="1" applyAlignment="1"/>
    <xf numFmtId="0" fontId="4" fillId="0" borderId="2" xfId="0" applyFont="1" applyBorder="1"/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Continuous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/>
    <xf numFmtId="164" fontId="6" fillId="0" borderId="6" xfId="0" applyNumberFormat="1" applyFont="1" applyBorder="1" applyAlignment="1">
      <alignment horizontal="center" vertical="center"/>
    </xf>
    <xf numFmtId="165" fontId="7" fillId="0" borderId="7" xfId="0" applyNumberFormat="1" applyFont="1" applyBorder="1"/>
    <xf numFmtId="166" fontId="7" fillId="0" borderId="1" xfId="0" applyNumberFormat="1" applyFont="1" applyBorder="1"/>
    <xf numFmtId="166" fontId="7" fillId="0" borderId="1" xfId="0" applyNumberFormat="1" applyFont="1" applyBorder="1" applyAlignment="1">
      <alignment horizontal="right"/>
    </xf>
    <xf numFmtId="166" fontId="7" fillId="0" borderId="8" xfId="0" applyNumberFormat="1" applyFont="1" applyBorder="1" applyAlignment="1">
      <alignment horizontal="right"/>
    </xf>
    <xf numFmtId="166" fontId="7" fillId="0" borderId="9" xfId="0" applyNumberFormat="1" applyFont="1" applyBorder="1" applyAlignment="1">
      <alignment horizontal="right"/>
    </xf>
    <xf numFmtId="167" fontId="6" fillId="0" borderId="3" xfId="0" applyNumberFormat="1" applyFont="1" applyBorder="1" applyAlignment="1">
      <alignment vertical="center"/>
    </xf>
    <xf numFmtId="166" fontId="6" fillId="0" borderId="1" xfId="1" applyNumberFormat="1" applyFont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 vertical="center"/>
    </xf>
    <xf numFmtId="168" fontId="6" fillId="0" borderId="3" xfId="0" applyNumberFormat="1" applyFont="1" applyBorder="1" applyAlignment="1">
      <alignment vertical="center"/>
    </xf>
    <xf numFmtId="169" fontId="6" fillId="0" borderId="3" xfId="0" applyNumberFormat="1" applyFont="1" applyBorder="1" applyAlignment="1">
      <alignment vertical="center"/>
    </xf>
    <xf numFmtId="165" fontId="7" fillId="0" borderId="3" xfId="0" applyNumberFormat="1" applyFont="1" applyBorder="1"/>
    <xf numFmtId="166" fontId="7" fillId="0" borderId="1" xfId="1" applyNumberFormat="1" applyFont="1" applyBorder="1"/>
    <xf numFmtId="166" fontId="7" fillId="0" borderId="10" xfId="0" applyNumberFormat="1" applyFont="1" applyBorder="1" applyAlignment="1">
      <alignment horizontal="right"/>
    </xf>
    <xf numFmtId="170" fontId="6" fillId="0" borderId="3" xfId="0" applyNumberFormat="1" applyFont="1" applyBorder="1"/>
    <xf numFmtId="166" fontId="6" fillId="0" borderId="1" xfId="1" applyNumberFormat="1" applyFont="1" applyBorder="1"/>
    <xf numFmtId="166" fontId="6" fillId="0" borderId="1" xfId="0" applyNumberFormat="1" applyFont="1" applyBorder="1" applyAlignment="1">
      <alignment horizontal="right"/>
    </xf>
    <xf numFmtId="166" fontId="6" fillId="0" borderId="10" xfId="0" applyNumberFormat="1" applyFont="1" applyBorder="1" applyAlignment="1">
      <alignment horizontal="right"/>
    </xf>
    <xf numFmtId="170" fontId="6" fillId="0" borderId="3" xfId="0" applyNumberFormat="1" applyFont="1" applyBorder="1" applyAlignment="1">
      <alignment vertical="center"/>
    </xf>
    <xf numFmtId="49" fontId="7" fillId="0" borderId="3" xfId="0" applyNumberFormat="1" applyFont="1" applyBorder="1"/>
    <xf numFmtId="0" fontId="8" fillId="0" borderId="10" xfId="0" applyFont="1" applyBorder="1"/>
    <xf numFmtId="0" fontId="8" fillId="0" borderId="0" xfId="0" applyFont="1"/>
    <xf numFmtId="165" fontId="7" fillId="0" borderId="3" xfId="0" applyNumberFormat="1" applyFont="1" applyBorder="1" applyAlignment="1"/>
    <xf numFmtId="170" fontId="6" fillId="0" borderId="3" xfId="0" applyNumberFormat="1" applyFont="1" applyBorder="1" applyAlignment="1"/>
    <xf numFmtId="166" fontId="7" fillId="0" borderId="10" xfId="1" applyNumberFormat="1" applyFont="1" applyBorder="1" applyAlignment="1">
      <alignment vertical="center"/>
    </xf>
    <xf numFmtId="166" fontId="7" fillId="0" borderId="10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 vertical="center"/>
    </xf>
    <xf numFmtId="166" fontId="6" fillId="0" borderId="10" xfId="1" applyNumberFormat="1" applyFont="1" applyBorder="1" applyAlignment="1">
      <alignment vertical="center"/>
    </xf>
    <xf numFmtId="170" fontId="6" fillId="0" borderId="5" xfId="0" applyNumberFormat="1" applyFont="1" applyBorder="1" applyAlignment="1">
      <alignment vertical="center"/>
    </xf>
    <xf numFmtId="166" fontId="6" fillId="0" borderId="11" xfId="1" applyNumberFormat="1" applyFont="1" applyBorder="1" applyAlignment="1">
      <alignment vertical="center"/>
    </xf>
    <xf numFmtId="166" fontId="6" fillId="0" borderId="11" xfId="0" applyNumberFormat="1" applyFont="1" applyBorder="1" applyAlignment="1">
      <alignment horizontal="right" vertical="center"/>
    </xf>
    <xf numFmtId="166" fontId="6" fillId="0" borderId="6" xfId="0" applyNumberFormat="1" applyFont="1" applyBorder="1" applyAlignment="1">
      <alignment horizontal="right" vertical="center"/>
    </xf>
    <xf numFmtId="166" fontId="0" fillId="0" borderId="0" xfId="0" applyNumberFormat="1"/>
    <xf numFmtId="3" fontId="11" fillId="0" borderId="1" xfId="2" applyNumberFormat="1" applyFont="1" applyBorder="1">
      <alignment horizontal="right"/>
    </xf>
    <xf numFmtId="172" fontId="2" fillId="0" borderId="10" xfId="2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</cellXfs>
  <cellStyles count="3">
    <cellStyle name="Comma" xfId="1" builtinId="3"/>
    <cellStyle name="Normal" xfId="0" builtinId="0"/>
    <cellStyle name="style_data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United States Business Forms</a:t>
            </a:r>
          </a:p>
        </c:rich>
      </c:tx>
      <c:layout>
        <c:manualLayout>
          <c:xMode val="edge"/>
          <c:yMode val="edge"/>
          <c:x val="0.31062145287951232"/>
          <c:y val="4.115226337448559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2444911742343818"/>
          <c:y val="0.34156515868199694"/>
          <c:w val="0.55310675365061535"/>
          <c:h val="0.44856147344985164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5"/>
              <c:delete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CatName val="1"/>
            <c:showPercent val="1"/>
          </c:dLbls>
          <c:cat>
            <c:strRef>
              <c:f>'Figure 2-1'!$B$2:$G$2</c:f>
              <c:strCache>
                <c:ptCount val="5"/>
                <c:pt idx="0">
                  <c:v>Proprietorship</c:v>
                </c:pt>
                <c:pt idx="1">
                  <c:v>Partnership</c:v>
                </c:pt>
                <c:pt idx="2">
                  <c:v>S Corp</c:v>
                </c:pt>
                <c:pt idx="3">
                  <c:v>C Corp</c:v>
                </c:pt>
                <c:pt idx="4">
                  <c:v>Public</c:v>
                </c:pt>
              </c:strCache>
            </c:strRef>
          </c:cat>
          <c:val>
            <c:numRef>
              <c:f>'Figure 2-1'!$B$3:$G$3</c:f>
              <c:numCache>
                <c:formatCode>#,##0"   ";\-#,##0"   ";"--   ";@"   "</c:formatCode>
                <c:ptCount val="6"/>
                <c:pt idx="0">
                  <c:v>22614483</c:v>
                </c:pt>
                <c:pt idx="1">
                  <c:v>3146006</c:v>
                </c:pt>
                <c:pt idx="2">
                  <c:v>4049944</c:v>
                </c:pt>
                <c:pt idx="3">
                  <c:v>1782478</c:v>
                </c:pt>
                <c:pt idx="4" formatCode="#,##0">
                  <c:v>15000</c:v>
                </c:pt>
              </c:numCache>
            </c:numRef>
          </c:val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</c:dPt>
          <c:dPt>
            <c:idx val="5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CatName val="1"/>
            <c:showPercent val="1"/>
          </c:dLbls>
          <c:cat>
            <c:strRef>
              <c:f>'Figure 2-1'!$B$2:$G$2</c:f>
              <c:strCache>
                <c:ptCount val="5"/>
                <c:pt idx="0">
                  <c:v>Proprietorship</c:v>
                </c:pt>
                <c:pt idx="1">
                  <c:v>Partnership</c:v>
                </c:pt>
                <c:pt idx="2">
                  <c:v>S Corp</c:v>
                </c:pt>
                <c:pt idx="3">
                  <c:v>C Corp</c:v>
                </c:pt>
                <c:pt idx="4">
                  <c:v>Public</c:v>
                </c:pt>
              </c:strCache>
            </c:strRef>
          </c:cat>
          <c:val>
            <c:numRef>
              <c:f>'Figure 2-1'!$B$4:$E$4</c:f>
              <c:numCache>
                <c:formatCode>0.00%</c:formatCode>
                <c:ptCount val="4"/>
                <c:pt idx="0">
                  <c:v>0.71546907987687003</c:v>
                </c:pt>
                <c:pt idx="1">
                  <c:v>9.9532234192889243E-2</c:v>
                </c:pt>
                <c:pt idx="2">
                  <c:v>0.1281307075307824</c:v>
                </c:pt>
                <c:pt idx="3">
                  <c:v>5.6393413661535559E-2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United States Business Forms</a:t>
            </a:r>
          </a:p>
        </c:rich>
      </c:tx>
      <c:layout>
        <c:manualLayout>
          <c:xMode val="edge"/>
          <c:yMode val="edge"/>
          <c:x val="0.31062154029811695"/>
          <c:y val="4.1152355955505572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2444911742343818"/>
          <c:y val="0.34156515868199694"/>
          <c:w val="0.55310675365061535"/>
          <c:h val="0.44856147344985164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5"/>
              <c:delete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CatName val="1"/>
            <c:showPercent val="1"/>
          </c:dLbls>
          <c:cat>
            <c:strRef>
              <c:f>'[1]Figure 2-1'!$B$2:$G$2</c:f>
              <c:strCache>
                <c:ptCount val="6"/>
                <c:pt idx="0">
                  <c:v>Proprietorship</c:v>
                </c:pt>
                <c:pt idx="1">
                  <c:v>Partnership</c:v>
                </c:pt>
                <c:pt idx="2">
                  <c:v>S Corp</c:v>
                </c:pt>
                <c:pt idx="3">
                  <c:v>C Corp</c:v>
                </c:pt>
                <c:pt idx="4">
                  <c:v>Public</c:v>
                </c:pt>
              </c:strCache>
            </c:strRef>
          </c:cat>
          <c:val>
            <c:numRef>
              <c:f>'[1]Figure 2-1'!$B$3:$G$3</c:f>
              <c:numCache>
                <c:formatCode>General</c:formatCode>
                <c:ptCount val="6"/>
                <c:pt idx="0">
                  <c:v>22614483</c:v>
                </c:pt>
                <c:pt idx="1">
                  <c:v>3146006</c:v>
                </c:pt>
                <c:pt idx="2">
                  <c:v>4049944</c:v>
                </c:pt>
                <c:pt idx="3">
                  <c:v>1782478</c:v>
                </c:pt>
                <c:pt idx="4">
                  <c:v>15000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</c:dPt>
          <c:dPt>
            <c:idx val="5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CatName val="1"/>
            <c:showPercent val="1"/>
          </c:dLbls>
          <c:cat>
            <c:strRef>
              <c:f>'[1]Figure 2-1'!$B$2:$G$2</c:f>
              <c:strCache>
                <c:ptCount val="6"/>
                <c:pt idx="0">
                  <c:v>Proprietorship</c:v>
                </c:pt>
                <c:pt idx="1">
                  <c:v>Partnership</c:v>
                </c:pt>
                <c:pt idx="2">
                  <c:v>S Corp</c:v>
                </c:pt>
                <c:pt idx="3">
                  <c:v>C Corp</c:v>
                </c:pt>
                <c:pt idx="4">
                  <c:v>Public</c:v>
                </c:pt>
              </c:strCache>
            </c:strRef>
          </c:cat>
          <c:val>
            <c:numRef>
              <c:f>'[1]Figure 2-1'!$B$4:$E$4</c:f>
              <c:numCache>
                <c:formatCode>General</c:formatCode>
                <c:ptCount val="4"/>
                <c:pt idx="0">
                  <c:v>0.71546907987687003</c:v>
                </c:pt>
                <c:pt idx="1">
                  <c:v>9.9532234192889243E-2</c:v>
                </c:pt>
                <c:pt idx="2">
                  <c:v>0.1281307075307824</c:v>
                </c:pt>
                <c:pt idx="3">
                  <c:v>5.6393413661535559E-2</c:v>
                </c:pt>
              </c:numCache>
            </c:numRef>
          </c:val>
        </c:ser>
        <c:dLbls/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7</xdr:row>
      <xdr:rowOff>152400</xdr:rowOff>
    </xdr:from>
    <xdr:to>
      <xdr:col>9</xdr:col>
      <xdr:colOff>0</xdr:colOff>
      <xdr:row>22</xdr:row>
      <xdr:rowOff>22860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7</xdr:row>
      <xdr:rowOff>152400</xdr:rowOff>
    </xdr:from>
    <xdr:to>
      <xdr:col>9</xdr:col>
      <xdr:colOff>0</xdr:colOff>
      <xdr:row>22</xdr:row>
      <xdr:rowOff>22860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6th%20Edition/Exel%20Files/Chap2TablesRe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RS TAX RETURNS"/>
      <sheetName val="Figure 2-1"/>
      <sheetName val="Sheet1"/>
    </sheetNames>
    <sheetDataSet>
      <sheetData sheetId="0"/>
      <sheetData sheetId="1">
        <row r="2">
          <cell r="B2" t="str">
            <v>Proprietorship</v>
          </cell>
          <cell r="C2" t="str">
            <v>Partnership</v>
          </cell>
          <cell r="D2" t="str">
            <v>S Corp</v>
          </cell>
          <cell r="E2" t="str">
            <v>C Corp</v>
          </cell>
          <cell r="F2" t="str">
            <v>Public</v>
          </cell>
        </row>
        <row r="3">
          <cell r="B3">
            <v>22614483</v>
          </cell>
          <cell r="C3">
            <v>3146006</v>
          </cell>
          <cell r="D3">
            <v>4049944</v>
          </cell>
          <cell r="E3">
            <v>1782478</v>
          </cell>
          <cell r="F3">
            <v>15000</v>
          </cell>
          <cell r="G3">
            <v>0</v>
          </cell>
        </row>
        <row r="4">
          <cell r="B4">
            <v>0.71546907987687003</v>
          </cell>
          <cell r="C4">
            <v>9.9532234192889243E-2</v>
          </cell>
          <cell r="D4">
            <v>0.1281307075307824</v>
          </cell>
          <cell r="E4">
            <v>5.6393413661535559E-2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G12" sqref="G12"/>
    </sheetView>
  </sheetViews>
  <sheetFormatPr defaultRowHeight="12.75"/>
  <cols>
    <col min="1" max="1" width="30.7109375" customWidth="1"/>
    <col min="5" max="5" width="14" customWidth="1"/>
    <col min="6" max="6" width="16.42578125" customWidth="1"/>
    <col min="7" max="7" width="11.28515625" bestFit="1" customWidth="1"/>
  </cols>
  <sheetData>
    <row r="1" spans="1:7">
      <c r="A1" t="s">
        <v>45</v>
      </c>
    </row>
    <row r="2" spans="1:7">
      <c r="A2" s="3" t="s">
        <v>7</v>
      </c>
      <c r="B2" s="4"/>
      <c r="C2" s="4"/>
      <c r="D2" s="4"/>
      <c r="E2" s="4"/>
      <c r="F2" s="5"/>
    </row>
    <row r="3" spans="1:7" ht="13.5" thickBot="1">
      <c r="A3" s="6" t="s">
        <v>8</v>
      </c>
      <c r="B3" s="7"/>
      <c r="C3" s="7"/>
      <c r="D3" s="7"/>
      <c r="E3" s="7"/>
      <c r="F3" s="7"/>
    </row>
    <row r="4" spans="1:7" ht="13.5" thickTop="1">
      <c r="A4" s="8"/>
      <c r="B4" s="9" t="s">
        <v>9</v>
      </c>
      <c r="C4" s="9"/>
      <c r="D4" s="9"/>
      <c r="E4" s="9"/>
      <c r="F4" s="9"/>
    </row>
    <row r="5" spans="1:7">
      <c r="A5" s="8" t="s">
        <v>10</v>
      </c>
      <c r="B5" s="10">
        <v>1998</v>
      </c>
      <c r="C5" s="10">
        <v>1999</v>
      </c>
      <c r="D5" s="10">
        <v>2000</v>
      </c>
      <c r="E5" s="10">
        <v>2001</v>
      </c>
      <c r="F5" s="10" t="s">
        <v>11</v>
      </c>
    </row>
    <row r="6" spans="1:7">
      <c r="A6" s="11"/>
      <c r="B6" s="12">
        <v>7</v>
      </c>
      <c r="C6" s="12">
        <v>8</v>
      </c>
      <c r="D6" s="12">
        <v>9</v>
      </c>
      <c r="E6" s="12">
        <v>10</v>
      </c>
      <c r="F6" s="12">
        <v>11</v>
      </c>
    </row>
    <row r="7" spans="1:7">
      <c r="A7" s="13" t="s">
        <v>12</v>
      </c>
      <c r="B7" s="14">
        <v>123049600</v>
      </c>
      <c r="C7" s="15">
        <v>125389700</v>
      </c>
      <c r="D7" s="15">
        <v>127657400</v>
      </c>
      <c r="E7" s="16">
        <v>130094300</v>
      </c>
      <c r="F7" s="17">
        <v>131963700</v>
      </c>
    </row>
    <row r="8" spans="1:7">
      <c r="A8" s="18" t="s">
        <v>13</v>
      </c>
      <c r="B8" s="19">
        <v>122546900</v>
      </c>
      <c r="C8" s="20">
        <v>124887100</v>
      </c>
      <c r="D8" s="20">
        <v>127097200</v>
      </c>
      <c r="E8" s="21">
        <v>129444900</v>
      </c>
      <c r="F8" s="20">
        <v>131270800</v>
      </c>
    </row>
    <row r="9" spans="1:7">
      <c r="A9" s="22" t="s">
        <v>14</v>
      </c>
      <c r="B9" s="19">
        <v>97966600</v>
      </c>
      <c r="C9" s="20">
        <v>95557600</v>
      </c>
      <c r="D9" s="20">
        <v>91695100</v>
      </c>
      <c r="E9" s="21">
        <v>89238100</v>
      </c>
      <c r="F9" s="20">
        <v>84597700</v>
      </c>
    </row>
    <row r="10" spans="1:7">
      <c r="A10" s="22" t="s">
        <v>15</v>
      </c>
      <c r="B10" s="19">
        <v>24580300</v>
      </c>
      <c r="C10" s="20">
        <v>29329500</v>
      </c>
      <c r="D10" s="20">
        <v>35402200</v>
      </c>
      <c r="E10" s="21">
        <v>40206800</v>
      </c>
      <c r="F10" s="20">
        <v>46673100</v>
      </c>
    </row>
    <row r="11" spans="1:7">
      <c r="A11" s="22" t="s">
        <v>16</v>
      </c>
      <c r="B11" s="19">
        <v>19031300</v>
      </c>
      <c r="C11" s="20">
        <v>19176200</v>
      </c>
      <c r="D11" s="20">
        <v>19350400</v>
      </c>
      <c r="E11" s="21">
        <v>19664500</v>
      </c>
      <c r="F11" s="20">
        <v>20087800</v>
      </c>
      <c r="G11" s="45">
        <f>E11+E16+E21</f>
        <v>27390800</v>
      </c>
    </row>
    <row r="12" spans="1:7">
      <c r="A12" s="23" t="s">
        <v>17</v>
      </c>
      <c r="B12" s="19">
        <v>17183700</v>
      </c>
      <c r="C12" s="20">
        <v>17377100</v>
      </c>
      <c r="D12" s="20">
        <v>17570500</v>
      </c>
      <c r="E12" s="21">
        <v>17904900</v>
      </c>
      <c r="F12" s="20">
        <v>18347600</v>
      </c>
    </row>
    <row r="13" spans="1:7">
      <c r="A13" s="23" t="s">
        <v>18</v>
      </c>
      <c r="B13" s="19">
        <v>1847600</v>
      </c>
      <c r="C13" s="20">
        <v>1799200</v>
      </c>
      <c r="D13" s="20">
        <v>1779900</v>
      </c>
      <c r="E13" s="21">
        <v>1759600</v>
      </c>
      <c r="F13" s="20">
        <v>1740100</v>
      </c>
    </row>
    <row r="14" spans="1:7">
      <c r="A14" s="22" t="s">
        <v>19</v>
      </c>
      <c r="B14" s="19">
        <v>103515700</v>
      </c>
      <c r="C14" s="20">
        <v>105710900</v>
      </c>
      <c r="D14" s="20">
        <v>107746800</v>
      </c>
      <c r="E14" s="21">
        <v>109780500</v>
      </c>
      <c r="F14" s="20">
        <v>111183000</v>
      </c>
    </row>
    <row r="15" spans="1:7">
      <c r="A15" s="18" t="s">
        <v>20</v>
      </c>
      <c r="B15" s="19">
        <v>502700</v>
      </c>
      <c r="C15" s="20">
        <v>502500</v>
      </c>
      <c r="D15" s="20">
        <v>560200</v>
      </c>
      <c r="E15" s="21">
        <v>649300</v>
      </c>
      <c r="F15" s="20">
        <v>692900</v>
      </c>
    </row>
    <row r="16" spans="1:7">
      <c r="A16" s="24" t="s">
        <v>21</v>
      </c>
      <c r="B16" s="25">
        <v>5241200</v>
      </c>
      <c r="C16" s="15">
        <v>5398300</v>
      </c>
      <c r="D16" s="15">
        <v>5469600</v>
      </c>
      <c r="E16" s="26">
        <v>5561300</v>
      </c>
      <c r="F16" s="15">
        <v>5676600</v>
      </c>
    </row>
    <row r="17" spans="1:6">
      <c r="A17" s="27" t="s">
        <v>22</v>
      </c>
      <c r="B17" s="28">
        <v>2207600</v>
      </c>
      <c r="C17" s="29">
        <v>2202400</v>
      </c>
      <c r="D17" s="29">
        <v>2161700</v>
      </c>
      <c r="E17" s="30">
        <v>2128700</v>
      </c>
      <c r="F17" s="29">
        <v>2106400</v>
      </c>
    </row>
    <row r="18" spans="1:6">
      <c r="A18" s="31" t="s">
        <v>23</v>
      </c>
      <c r="B18" s="19">
        <v>272500</v>
      </c>
      <c r="C18" s="20">
        <v>260800</v>
      </c>
      <c r="D18" s="20">
        <v>245500</v>
      </c>
      <c r="E18" s="21">
        <v>235800</v>
      </c>
      <c r="F18" s="20">
        <v>226500</v>
      </c>
    </row>
    <row r="19" spans="1:6">
      <c r="A19" s="31" t="s">
        <v>24</v>
      </c>
      <c r="B19" s="19">
        <v>2599800</v>
      </c>
      <c r="C19" s="20">
        <v>2767000</v>
      </c>
      <c r="D19" s="20">
        <v>2887100</v>
      </c>
      <c r="E19" s="21">
        <v>3022600</v>
      </c>
      <c r="F19" s="20">
        <v>3162778</v>
      </c>
    </row>
    <row r="20" spans="1:6">
      <c r="A20" s="31" t="s">
        <v>25</v>
      </c>
      <c r="B20" s="19">
        <v>161300</v>
      </c>
      <c r="C20" s="20">
        <v>168100</v>
      </c>
      <c r="D20" s="20">
        <v>175300</v>
      </c>
      <c r="E20" s="21">
        <v>174200</v>
      </c>
      <c r="F20" s="20">
        <v>180900</v>
      </c>
    </row>
    <row r="21" spans="1:6">
      <c r="A21" s="24" t="s">
        <v>26</v>
      </c>
      <c r="B21" s="25">
        <v>1861000</v>
      </c>
      <c r="C21" s="15">
        <v>1974700</v>
      </c>
      <c r="D21" s="15">
        <v>2066800</v>
      </c>
      <c r="E21" s="26">
        <v>2165000</v>
      </c>
      <c r="F21" s="15">
        <v>2257800</v>
      </c>
    </row>
    <row r="22" spans="1:6">
      <c r="A22" s="24" t="s">
        <v>27</v>
      </c>
      <c r="B22" s="25">
        <v>3397600</v>
      </c>
      <c r="C22" s="15">
        <v>3403300</v>
      </c>
      <c r="D22" s="15">
        <v>3528900</v>
      </c>
      <c r="E22" s="26">
        <v>3918900</v>
      </c>
      <c r="F22" s="15">
        <v>3693800</v>
      </c>
    </row>
    <row r="23" spans="1:6">
      <c r="A23" s="32" t="s">
        <v>28</v>
      </c>
      <c r="B23" s="33" t="s">
        <v>29</v>
      </c>
      <c r="C23" s="33"/>
      <c r="D23" s="33"/>
      <c r="E23" s="33"/>
      <c r="F23" s="34"/>
    </row>
    <row r="24" spans="1:6">
      <c r="A24" s="35" t="s">
        <v>30</v>
      </c>
      <c r="B24" s="25">
        <v>110100</v>
      </c>
      <c r="C24" s="15">
        <v>116400</v>
      </c>
      <c r="D24" s="15">
        <v>123600</v>
      </c>
      <c r="E24" s="26">
        <v>122400</v>
      </c>
      <c r="F24" s="15">
        <v>100700</v>
      </c>
    </row>
    <row r="25" spans="1:6">
      <c r="A25" s="35" t="s">
        <v>31</v>
      </c>
      <c r="B25" s="25">
        <v>261200</v>
      </c>
      <c r="C25" s="15">
        <v>291900</v>
      </c>
      <c r="D25" s="15">
        <v>308600</v>
      </c>
      <c r="E25" s="26">
        <v>303800</v>
      </c>
      <c r="F25" s="15">
        <v>315500</v>
      </c>
    </row>
    <row r="26" spans="1:6">
      <c r="A26" s="35" t="s">
        <v>32</v>
      </c>
      <c r="B26" s="25">
        <v>618300</v>
      </c>
      <c r="C26" s="15">
        <v>730700</v>
      </c>
      <c r="D26" s="15">
        <v>699100</v>
      </c>
      <c r="E26" s="26">
        <v>724200</v>
      </c>
      <c r="F26" s="15">
        <v>748800</v>
      </c>
    </row>
    <row r="27" spans="1:6">
      <c r="A27" s="36" t="s">
        <v>33</v>
      </c>
      <c r="B27" s="28">
        <v>412000</v>
      </c>
      <c r="C27" s="29">
        <v>458100</v>
      </c>
      <c r="D27" s="29">
        <v>461700</v>
      </c>
      <c r="E27" s="30">
        <v>481000</v>
      </c>
      <c r="F27" s="29">
        <v>495100</v>
      </c>
    </row>
    <row r="28" spans="1:6">
      <c r="A28" s="31" t="s">
        <v>34</v>
      </c>
      <c r="B28" s="19">
        <v>61800</v>
      </c>
      <c r="C28" s="20">
        <v>64900</v>
      </c>
      <c r="D28" s="20">
        <v>70000</v>
      </c>
      <c r="E28" s="21">
        <v>73300</v>
      </c>
      <c r="F28" s="20">
        <v>75600</v>
      </c>
    </row>
    <row r="29" spans="1:6">
      <c r="A29" s="31" t="s">
        <v>35</v>
      </c>
      <c r="B29" s="19">
        <v>50200</v>
      </c>
      <c r="C29" s="20">
        <v>62800</v>
      </c>
      <c r="D29" s="20">
        <v>52600</v>
      </c>
      <c r="E29" s="21">
        <v>48200</v>
      </c>
      <c r="F29" s="20">
        <v>49100</v>
      </c>
    </row>
    <row r="30" spans="1:6">
      <c r="A30" s="31" t="s">
        <v>36</v>
      </c>
      <c r="B30" s="19">
        <v>94300</v>
      </c>
      <c r="C30" s="20">
        <v>106700</v>
      </c>
      <c r="D30" s="20">
        <v>114900</v>
      </c>
      <c r="E30" s="21">
        <v>121700</v>
      </c>
      <c r="F30" s="20">
        <v>129000</v>
      </c>
    </row>
    <row r="31" spans="1:6">
      <c r="A31" s="24" t="s">
        <v>37</v>
      </c>
      <c r="B31" s="37">
        <v>29106400</v>
      </c>
      <c r="C31" s="38">
        <v>28973600</v>
      </c>
      <c r="D31" s="38">
        <v>28841200</v>
      </c>
      <c r="E31" s="38">
        <v>28935800</v>
      </c>
      <c r="F31" s="39">
        <v>28953300</v>
      </c>
    </row>
    <row r="32" spans="1:6">
      <c r="A32" s="31" t="s">
        <v>38</v>
      </c>
      <c r="B32" s="40">
        <v>5483300</v>
      </c>
      <c r="C32" s="21">
        <v>5479100</v>
      </c>
      <c r="D32" s="21">
        <v>5463100</v>
      </c>
      <c r="E32" s="21">
        <v>5545400</v>
      </c>
      <c r="F32" s="20">
        <v>5558500</v>
      </c>
    </row>
    <row r="33" spans="1:6">
      <c r="A33" s="31" t="s">
        <v>39</v>
      </c>
      <c r="B33" s="40">
        <v>23098500</v>
      </c>
      <c r="C33" s="21">
        <v>22985100</v>
      </c>
      <c r="D33" s="21">
        <v>22890300</v>
      </c>
      <c r="E33" s="21">
        <v>22919800</v>
      </c>
      <c r="F33" s="20">
        <v>22930500</v>
      </c>
    </row>
    <row r="34" spans="1:6">
      <c r="A34" s="31" t="s">
        <v>40</v>
      </c>
      <c r="B34" s="40">
        <v>330900</v>
      </c>
      <c r="C34" s="21">
        <v>316200</v>
      </c>
      <c r="D34" s="21">
        <v>305500</v>
      </c>
      <c r="E34" s="21">
        <v>291000</v>
      </c>
      <c r="F34" s="20">
        <v>284900</v>
      </c>
    </row>
    <row r="35" spans="1:6">
      <c r="A35" s="31" t="s">
        <v>41</v>
      </c>
      <c r="B35" s="40">
        <v>193700</v>
      </c>
      <c r="C35" s="21">
        <v>193200</v>
      </c>
      <c r="D35" s="21">
        <v>182300</v>
      </c>
      <c r="E35" s="21">
        <v>179600</v>
      </c>
      <c r="F35" s="20">
        <v>179300</v>
      </c>
    </row>
    <row r="36" spans="1:6">
      <c r="A36" s="24" t="s">
        <v>42</v>
      </c>
      <c r="B36" s="37">
        <v>821900</v>
      </c>
      <c r="C36" s="38">
        <v>822300</v>
      </c>
      <c r="D36" s="38">
        <v>852500</v>
      </c>
      <c r="E36" s="38">
        <v>815100</v>
      </c>
      <c r="F36" s="39">
        <v>818200</v>
      </c>
    </row>
    <row r="37" spans="1:6">
      <c r="A37" s="31" t="s">
        <v>43</v>
      </c>
      <c r="B37" s="40">
        <v>562500</v>
      </c>
      <c r="C37" s="21">
        <v>577800</v>
      </c>
      <c r="D37" s="21">
        <v>610800</v>
      </c>
      <c r="E37" s="21">
        <v>588700</v>
      </c>
      <c r="F37" s="20">
        <v>602100</v>
      </c>
    </row>
    <row r="38" spans="1:6">
      <c r="A38" s="31" t="s">
        <v>44</v>
      </c>
      <c r="B38" s="40">
        <v>194000</v>
      </c>
      <c r="C38" s="21">
        <v>183800</v>
      </c>
      <c r="D38" s="21">
        <v>174700</v>
      </c>
      <c r="E38" s="21">
        <v>164900</v>
      </c>
      <c r="F38" s="20">
        <v>155400</v>
      </c>
    </row>
    <row r="39" spans="1:6">
      <c r="A39" s="41" t="s">
        <v>41</v>
      </c>
      <c r="B39" s="42">
        <v>65400</v>
      </c>
      <c r="C39" s="43">
        <v>60700</v>
      </c>
      <c r="D39" s="43">
        <v>67100</v>
      </c>
      <c r="E39" s="43">
        <v>61500</v>
      </c>
      <c r="F39" s="44">
        <v>60600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N23"/>
  <sheetViews>
    <sheetView tabSelected="1" workbookViewId="0">
      <selection activeCell="D5" sqref="D5"/>
    </sheetView>
  </sheetViews>
  <sheetFormatPr defaultRowHeight="12.75"/>
  <cols>
    <col min="2" max="2" width="12.42578125" customWidth="1"/>
    <col min="3" max="3" width="10.28515625" customWidth="1"/>
    <col min="4" max="4" width="11.85546875" customWidth="1"/>
    <col min="5" max="5" width="9.140625" bestFit="1" customWidth="1"/>
    <col min="6" max="6" width="10.28515625" customWidth="1"/>
    <col min="7" max="7" width="8" customWidth="1"/>
    <col min="8" max="8" width="10.140625" bestFit="1" customWidth="1"/>
    <col min="9" max="9" width="11.7109375" customWidth="1"/>
    <col min="12" max="12" width="18" bestFit="1" customWidth="1"/>
    <col min="13" max="13" width="10.140625" bestFit="1" customWidth="1"/>
  </cols>
  <sheetData>
    <row r="1" spans="2:14">
      <c r="F1" t="s">
        <v>6</v>
      </c>
    </row>
    <row r="2" spans="2:14">
      <c r="B2" t="s">
        <v>0</v>
      </c>
      <c r="C2" t="s">
        <v>1</v>
      </c>
      <c r="D2" t="s">
        <v>2</v>
      </c>
      <c r="E2" t="s">
        <v>3</v>
      </c>
      <c r="F2" t="s">
        <v>5</v>
      </c>
      <c r="H2" t="s">
        <v>4</v>
      </c>
    </row>
    <row r="3" spans="2:14">
      <c r="B3" s="47">
        <v>22614483</v>
      </c>
      <c r="C3" s="47">
        <v>3146006</v>
      </c>
      <c r="D3" s="47">
        <v>4049944</v>
      </c>
      <c r="E3" s="47">
        <v>1782478</v>
      </c>
      <c r="F3" s="2">
        <v>15000</v>
      </c>
      <c r="G3" s="2"/>
      <c r="H3" s="2">
        <f>SUM(B3:G3)</f>
        <v>31607911</v>
      </c>
      <c r="M3" s="2"/>
      <c r="N3" s="1"/>
    </row>
    <row r="4" spans="2:14">
      <c r="B4" s="1">
        <f>B3/$H$3</f>
        <v>0.71546907987687003</v>
      </c>
      <c r="C4" s="1">
        <f>C3/$H$3</f>
        <v>9.9532234192889243E-2</v>
      </c>
      <c r="D4" s="1">
        <f>D3/$H$3</f>
        <v>0.1281307075307824</v>
      </c>
      <c r="E4" s="1">
        <f>E3/$H$3</f>
        <v>5.6393413661535559E-2</v>
      </c>
      <c r="F4" s="1">
        <f>F3/$H$3</f>
        <v>4.7456473792273081E-4</v>
      </c>
      <c r="H4" s="1">
        <f>SUM(B4:F4)</f>
        <v>1</v>
      </c>
      <c r="J4" s="1"/>
      <c r="M4" s="2"/>
      <c r="N4" s="1"/>
    </row>
    <row r="5" spans="2:14">
      <c r="B5" s="46">
        <v>20590691</v>
      </c>
      <c r="C5" s="2">
        <v>2546877</v>
      </c>
      <c r="J5" s="1"/>
      <c r="M5" s="2"/>
      <c r="N5" s="1"/>
    </row>
    <row r="6" spans="2:14">
      <c r="H6" s="47">
        <v>31607710</v>
      </c>
      <c r="M6" s="2"/>
      <c r="N6" s="1"/>
    </row>
    <row r="7" spans="2:14" ht="13.5" thickBot="1">
      <c r="B7" s="48"/>
      <c r="C7" s="48"/>
      <c r="D7" s="48"/>
      <c r="E7" s="48"/>
      <c r="F7" s="48"/>
      <c r="G7" s="48"/>
      <c r="H7" s="48"/>
      <c r="M7" s="2"/>
      <c r="N7" s="1"/>
    </row>
    <row r="8" spans="2:14" ht="13.5" thickBot="1">
      <c r="C8" s="52" t="s">
        <v>47</v>
      </c>
      <c r="D8" s="53"/>
      <c r="E8" s="53"/>
      <c r="F8" s="53"/>
      <c r="G8" s="53"/>
      <c r="H8" s="53"/>
      <c r="I8" s="54"/>
      <c r="M8" s="2"/>
      <c r="N8" s="1"/>
    </row>
    <row r="22" spans="3:9" ht="13.5" thickBot="1"/>
    <row r="23" spans="3:9" ht="26.25" customHeight="1" thickBot="1">
      <c r="C23" s="49" t="s">
        <v>46</v>
      </c>
      <c r="D23" s="50"/>
      <c r="E23" s="50"/>
      <c r="F23" s="50"/>
      <c r="G23" s="50"/>
      <c r="H23" s="50"/>
      <c r="I23" s="51"/>
    </row>
  </sheetData>
  <mergeCells count="3">
    <mergeCell ref="B7:H7"/>
    <mergeCell ref="C23:I23"/>
    <mergeCell ref="C8:I8"/>
  </mergeCells>
  <phoneticPr fontId="2" type="noConversion"/>
  <printOptions gridLines="1" gridLinesSet="0"/>
  <pageMargins left="0.75" right="0.75" top="1" bottom="1" header="0.5" footer="0.5"/>
  <pageSetup orientation="portrait" horizontalDpi="4294967292" verticalDpi="18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IRS TAX RETURNS</vt:lpstr>
      <vt:lpstr>Figure 2-1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</dc:creator>
  <cp:lastModifiedBy>Editorial Integra</cp:lastModifiedBy>
  <cp:lastPrinted>1996-11-11T03:48:31Z</cp:lastPrinted>
  <dcterms:created xsi:type="dcterms:W3CDTF">1999-09-02T21:29:00Z</dcterms:created>
  <dcterms:modified xsi:type="dcterms:W3CDTF">2013-03-16T06:20:58Z</dcterms:modified>
</cp:coreProperties>
</file>